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2" windowWidth="15480" windowHeight="7932" activeTab="2"/>
  </bookViews>
  <sheets>
    <sheet name="FORMATO 1" sheetId="1" r:id="rId1"/>
    <sheet name="FORMATO 3" sheetId="3" r:id="rId2"/>
    <sheet name="FORMATO 4" sheetId="4" r:id="rId3"/>
  </sheets>
  <definedNames>
    <definedName name="_xlnm.Print_Area" localSheetId="2">'FORMATO 4'!$B$1:$G$12</definedName>
  </definedNames>
  <calcPr calcId="144525"/>
</workbook>
</file>

<file path=xl/calcChain.xml><?xml version="1.0" encoding="utf-8"?>
<calcChain xmlns="http://schemas.openxmlformats.org/spreadsheetml/2006/main">
  <c r="L20" i="3" l="1"/>
  <c r="D26" i="3"/>
  <c r="D20" i="3"/>
  <c r="D15" i="3"/>
  <c r="D9" i="3"/>
</calcChain>
</file>

<file path=xl/sharedStrings.xml><?xml version="1.0" encoding="utf-8"?>
<sst xmlns="http://schemas.openxmlformats.org/spreadsheetml/2006/main" count="131" uniqueCount="110">
  <si>
    <t>FORMATO 01: RESUMEN DE RIESGOS CRÍTICOS</t>
  </si>
  <si>
    <t>TAREA</t>
  </si>
  <si>
    <t>PELIGRO</t>
  </si>
  <si>
    <t>RIESGO</t>
  </si>
  <si>
    <t>NIVEL DE RIESGO</t>
  </si>
  <si>
    <t>MEDIDAS DE CONTROL</t>
  </si>
  <si>
    <t>FORMATO 03: NÓMINA DEL PERSONAL ASIGNADO A ACTIVIDADES ELÉCTRICAS (*)</t>
  </si>
  <si>
    <t>NOMBRE Y APELLIDO</t>
  </si>
  <si>
    <t>DNI</t>
  </si>
  <si>
    <t>CARGO</t>
  </si>
  <si>
    <t>N° HORAS DE CAPACITACIÓN EN SST</t>
  </si>
  <si>
    <t>N° HORAS DE ENTRENAMIENTO EN SST</t>
  </si>
  <si>
    <t>FECHA DE ENTREGA O RENOVACIÓN DE EPP</t>
  </si>
  <si>
    <t>FECHA DE ENTREGA O RENOVACIÓN DE HERRAMIENTAS PERSONALES</t>
  </si>
  <si>
    <t>FECHA DE EXAMEN MÉDICO</t>
  </si>
  <si>
    <t>EDUCACIÓN</t>
  </si>
  <si>
    <t>AÑOS DE EXPERIENCIA EN LA ACTIVIDAD ELÉCTRICA</t>
  </si>
  <si>
    <t>N° HORAS DE CAPACITACIÓN EN TEMAS DE SUPERVISIÓN</t>
  </si>
  <si>
    <t>A LA ACTIVIDAD ELÉCTRICA (*)</t>
  </si>
  <si>
    <t>FORMATO 04: NÓMINA DE SUPERVISORES DIRECTOS ASIGNADOS</t>
  </si>
  <si>
    <t>(*) Hacer cuadros separados para el personal propio y para cada contratista</t>
  </si>
  <si>
    <t>SST: Seguridad y salud en el trabajo, EPP Equipo de Protección Personal</t>
  </si>
  <si>
    <t>(*) Hacer cuadros separados para el personal propio y para cada contratista, incluye a supervisores directos</t>
  </si>
  <si>
    <t>Baca Garcia, Enrique</t>
  </si>
  <si>
    <t>Escajadillo Preciado, Felix</t>
  </si>
  <si>
    <t>Leon Jurado, Juan Raul</t>
  </si>
  <si>
    <t>Pango Roman, Guillermo</t>
  </si>
  <si>
    <t>Taipe Tica, Berti</t>
  </si>
  <si>
    <t>Quispe Palomino, Hector</t>
  </si>
  <si>
    <t>Morales Conde, Herminio</t>
  </si>
  <si>
    <t>Cuesta Alvarado, Romulo</t>
  </si>
  <si>
    <t>Alegre Risco, Asuncion</t>
  </si>
  <si>
    <t>Dueñas Gameros, Walter</t>
  </si>
  <si>
    <t>Velez Chavez, Ismael</t>
  </si>
  <si>
    <t>Guerrero Suarez, Carlos</t>
  </si>
  <si>
    <t>Suaña Quispe, Luis</t>
  </si>
  <si>
    <t xml:space="preserve">Leon Peña, Felix </t>
  </si>
  <si>
    <t>De La Cruz Alvaro, Julio</t>
  </si>
  <si>
    <t>Coaguila Chivigorri, Alejandro</t>
  </si>
  <si>
    <t>Alfaro Vallejos, Juan Carlos</t>
  </si>
  <si>
    <t>OPERADOR CALDERA</t>
  </si>
  <si>
    <t>AYUDANTE</t>
  </si>
  <si>
    <t>SUPERINTENDENTE CENTRAL TERM.</t>
  </si>
  <si>
    <t>CONTADOR GENERAL</t>
  </si>
  <si>
    <t>SUPERVISOR</t>
  </si>
  <si>
    <t>TECNICO DE CONTROL</t>
  </si>
  <si>
    <t>SUBGERENTE DE OPERACIÓN</t>
  </si>
  <si>
    <t>AYUDANTE MECANICO</t>
  </si>
  <si>
    <t>OPERADOR III</t>
  </si>
  <si>
    <t>TECNICO II</t>
  </si>
  <si>
    <t>Perez Salinas, Geronimo</t>
  </si>
  <si>
    <t>Leon Peña, Felix E.</t>
  </si>
  <si>
    <t>FECHA DE INGRESO</t>
  </si>
  <si>
    <t xml:space="preserve"> </t>
  </si>
  <si>
    <t>Meneses Trelles, Raul</t>
  </si>
  <si>
    <t>ADMINISTRADOR</t>
  </si>
  <si>
    <t>Vera La Torre, Raul</t>
  </si>
  <si>
    <t>Cuesta Alvarado, Fernando</t>
  </si>
  <si>
    <t>Kou Yu</t>
  </si>
  <si>
    <t>Li Guohua</t>
  </si>
  <si>
    <t>TECNICO EN CONTABILIDAD</t>
  </si>
  <si>
    <t>GERENTE DE FINANZAS ADJUNTO</t>
  </si>
  <si>
    <t>SUBGERENTE GRAL Y GERENTE DE OPERAC</t>
  </si>
  <si>
    <t>Chirinos Cordova, Florentino</t>
  </si>
  <si>
    <t>Ochoa Jurado, Cleber</t>
  </si>
  <si>
    <t>Garcia Azarte, Paolo</t>
  </si>
  <si>
    <t>Altamirano Diaz, Eduardo</t>
  </si>
  <si>
    <t>Centty Montaño, Julio Cesar</t>
  </si>
  <si>
    <t>ASISTENTE ADMINISTRATIVO</t>
  </si>
  <si>
    <t>ESPECIALISTA I</t>
  </si>
  <si>
    <t>Cervantes Lazo, Ronald M.</t>
  </si>
  <si>
    <t>Espinoza Montoya, Flor</t>
  </si>
  <si>
    <t>Rojas Benavides, Jose</t>
  </si>
  <si>
    <t>Sermeño Salazar, Rafael</t>
  </si>
  <si>
    <t>Orihuela Huaylla, Omar</t>
  </si>
  <si>
    <t>CE 100490</t>
  </si>
  <si>
    <t>CE 471863</t>
  </si>
  <si>
    <t xml:space="preserve">OPERADOR </t>
  </si>
  <si>
    <t>09138678</t>
  </si>
  <si>
    <t>0826107</t>
  </si>
  <si>
    <t>08281773</t>
  </si>
  <si>
    <t>TECNICA DE LABORATORIO</t>
  </si>
  <si>
    <t>SEGURIDAD Y MEDIO AMBIENTE</t>
  </si>
  <si>
    <t>Rojas Ramos Jose</t>
  </si>
  <si>
    <t>MECANICO</t>
  </si>
  <si>
    <t>Quintana Matos Roberto</t>
  </si>
  <si>
    <t>Sairitupac Huamani carlos</t>
  </si>
  <si>
    <t>OPERADOR DE CALDERA</t>
  </si>
  <si>
    <t xml:space="preserve">Recuay Salazar Raul </t>
  </si>
  <si>
    <t>ANALISTA DE PROYECTOS</t>
  </si>
  <si>
    <t>CAJERO</t>
  </si>
  <si>
    <t>TENICO CONTROL</t>
  </si>
  <si>
    <t>INSTRUMENTISTA</t>
  </si>
  <si>
    <t>AYUDANTE CALDERA</t>
  </si>
  <si>
    <t>Arbieto Tello Ruth</t>
  </si>
  <si>
    <t>ANALISTA CONTADOR</t>
  </si>
  <si>
    <t>AYUDANTE ELECTRICISTA</t>
  </si>
  <si>
    <t>Licas Chavez Cristhina</t>
  </si>
  <si>
    <t>SECRETARIO DEL DIRECTORIO</t>
  </si>
  <si>
    <t>SUPERVISOR MANTTO MECANICO</t>
  </si>
  <si>
    <t>Munarriz Mendoza, Antonio M.</t>
  </si>
  <si>
    <t>Ventura Flores Jissel</t>
  </si>
  <si>
    <t>Yañez Cecilio Tania Vilma</t>
  </si>
  <si>
    <t xml:space="preserve">Yañez Mayuri Percy </t>
  </si>
  <si>
    <t>TECNICO ELECTRICISTA</t>
  </si>
  <si>
    <t>Gomez InJante, Mario</t>
  </si>
  <si>
    <t>JEFE DE OPERACIÓN</t>
  </si>
  <si>
    <t>SUPV COMERCIAL</t>
  </si>
  <si>
    <t>Rivas Tubillas Dino</t>
  </si>
  <si>
    <t>AYUDANTE DE CALDERA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</si>
</sst>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0" fillId="0" borderId="0" xfId="0" applyFont="1"/>
    <xf numFmtId="0" fontId="5" fillId="0" borderId="0" xfId="0" applyFont="1" applyBorder="1" applyAlignment="1">
      <alignment horizontal="center" vertical="center" wrapText="1"/>
    </xf>
    <xf numFmtId="17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0" fillId="0" borderId="0" xfId="0" applyBorder="1"/>
    <xf numFmtId="0" fontId="0" fillId="0" borderId="1" xfId="0" applyFont="1" applyBorder="1"/>
    <xf numFmtId="0" fontId="0" fillId="0" borderId="0" xfId="0" applyFill="1"/>
    <xf numFmtId="0" fontId="2" fillId="0" borderId="0" xfId="0" applyFont="1" applyFill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Fill="1" applyBorder="1"/>
    <xf numFmtId="14" fontId="8" fillId="2" borderId="1" xfId="0" applyNumberFormat="1" applyFont="1" applyFill="1" applyBorder="1"/>
    <xf numFmtId="0" fontId="8" fillId="0" borderId="1" xfId="0" quotePrefix="1" applyFont="1" applyBorder="1" applyAlignment="1">
      <alignment horizontal="center"/>
    </xf>
    <xf numFmtId="14" fontId="8" fillId="0" borderId="1" xfId="0" applyNumberFormat="1" applyFon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4" fontId="8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"/>
  <sheetViews>
    <sheetView workbookViewId="0">
      <selection activeCell="B16" sqref="B16"/>
    </sheetView>
  </sheetViews>
  <sheetFormatPr baseColWidth="10" defaultRowHeight="14.4" x14ac:dyDescent="0.3"/>
  <cols>
    <col min="1" max="3" width="19.6640625" customWidth="1"/>
    <col min="4" max="4" width="10.6640625" customWidth="1"/>
    <col min="5" max="5" width="16.6640625" customWidth="1"/>
  </cols>
  <sheetData>
    <row r="1" spans="1:5" ht="18" customHeight="1" x14ac:dyDescent="0.3">
      <c r="A1" s="18" t="s">
        <v>0</v>
      </c>
      <c r="B1" s="18"/>
      <c r="C1" s="18"/>
      <c r="D1" s="18"/>
      <c r="E1" s="18"/>
    </row>
    <row r="2" spans="1:5" ht="18" customHeight="1" x14ac:dyDescent="0.3"/>
    <row r="3" spans="1:5" ht="18" customHeight="1" x14ac:dyDescent="0.3">
      <c r="A3" s="2" t="s">
        <v>1</v>
      </c>
      <c r="B3" s="2" t="s">
        <v>2</v>
      </c>
      <c r="C3" s="2" t="s">
        <v>3</v>
      </c>
      <c r="D3" s="3" t="s">
        <v>4</v>
      </c>
      <c r="E3" s="3" t="s">
        <v>5</v>
      </c>
    </row>
    <row r="4" spans="1:5" ht="18" customHeight="1" x14ac:dyDescent="0.3">
      <c r="A4" s="1"/>
      <c r="B4" s="1"/>
      <c r="C4" s="1"/>
      <c r="D4" s="1"/>
      <c r="E4" s="1"/>
    </row>
    <row r="5" spans="1:5" ht="18" customHeight="1" x14ac:dyDescent="0.3">
      <c r="A5" s="1"/>
      <c r="B5" s="1"/>
      <c r="C5" s="1"/>
      <c r="D5" s="1"/>
      <c r="E5" s="1"/>
    </row>
    <row r="6" spans="1:5" ht="18" customHeight="1" x14ac:dyDescent="0.3">
      <c r="A6" s="1"/>
      <c r="B6" s="1"/>
      <c r="C6" s="1"/>
      <c r="D6" s="1"/>
      <c r="E6" s="1"/>
    </row>
    <row r="7" spans="1:5" ht="18" customHeight="1" x14ac:dyDescent="0.3">
      <c r="A7" s="1"/>
      <c r="B7" s="1"/>
      <c r="C7" s="1"/>
      <c r="D7" s="1"/>
      <c r="E7" s="1"/>
    </row>
    <row r="8" spans="1:5" ht="18" customHeight="1" x14ac:dyDescent="0.3">
      <c r="A8" s="1"/>
      <c r="B8" s="1"/>
      <c r="C8" s="1"/>
      <c r="D8" s="1"/>
      <c r="E8" s="1"/>
    </row>
    <row r="9" spans="1:5" ht="18" customHeight="1" x14ac:dyDescent="0.3">
      <c r="A9" s="1"/>
      <c r="B9" s="1"/>
      <c r="C9" s="1"/>
      <c r="D9" s="1"/>
      <c r="E9" s="1"/>
    </row>
    <row r="10" spans="1:5" ht="18" customHeight="1" x14ac:dyDescent="0.3"/>
    <row r="11" spans="1:5" ht="18" customHeight="1" x14ac:dyDescent="0.3"/>
    <row r="12" spans="1:5" ht="18" customHeight="1" x14ac:dyDescent="0.3"/>
    <row r="13" spans="1:5" ht="18" customHeight="1" x14ac:dyDescent="0.3"/>
    <row r="14" spans="1:5" ht="18" customHeight="1" x14ac:dyDescent="0.3"/>
    <row r="15" spans="1:5" ht="18" customHeight="1" x14ac:dyDescent="0.3"/>
    <row r="16" spans="1:5" ht="18" customHeight="1" x14ac:dyDescent="0.3"/>
    <row r="17" ht="18" customHeight="1" x14ac:dyDescent="0.3"/>
    <row r="18" ht="18" customHeight="1" x14ac:dyDescent="0.3"/>
    <row r="19" ht="18" customHeight="1" x14ac:dyDescent="0.3"/>
    <row r="20" ht="18" customHeight="1" x14ac:dyDescent="0.3"/>
    <row r="21" ht="18" customHeight="1" x14ac:dyDescent="0.3"/>
    <row r="22" ht="18" customHeight="1" x14ac:dyDescent="0.3"/>
    <row r="23" ht="18" customHeight="1" x14ac:dyDescent="0.3"/>
    <row r="24" ht="18" customHeight="1" x14ac:dyDescent="0.3"/>
    <row r="25" ht="18" customHeight="1" x14ac:dyDescent="0.3"/>
    <row r="26" ht="18" customHeight="1" x14ac:dyDescent="0.3"/>
    <row r="27" ht="18" customHeight="1" x14ac:dyDescent="0.3"/>
    <row r="28" ht="18" customHeight="1" x14ac:dyDescent="0.3"/>
    <row r="29" ht="18" customHeight="1" x14ac:dyDescent="0.3"/>
    <row r="30" ht="18" customHeight="1" x14ac:dyDescent="0.3"/>
    <row r="31" ht="18" customHeight="1" x14ac:dyDescent="0.3"/>
    <row r="32" ht="18" customHeight="1" x14ac:dyDescent="0.3"/>
    <row r="33" ht="18" customHeight="1" x14ac:dyDescent="0.3"/>
    <row r="34" ht="18" customHeight="1" x14ac:dyDescent="0.3"/>
    <row r="35" ht="18" customHeight="1" x14ac:dyDescent="0.3"/>
    <row r="36" ht="18" customHeight="1" x14ac:dyDescent="0.3"/>
    <row r="37" ht="18" customHeight="1" x14ac:dyDescent="0.3"/>
    <row r="38" ht="18" customHeight="1" x14ac:dyDescent="0.3"/>
    <row r="39" ht="18" customHeight="1" x14ac:dyDescent="0.3"/>
    <row r="40" ht="18" customHeight="1" x14ac:dyDescent="0.3"/>
    <row r="41" ht="18" customHeight="1" x14ac:dyDescent="0.3"/>
    <row r="42" ht="18" customHeight="1" x14ac:dyDescent="0.3"/>
    <row r="43" ht="18" customHeight="1" x14ac:dyDescent="0.3"/>
    <row r="44" ht="18" customHeight="1" x14ac:dyDescent="0.3"/>
    <row r="45" ht="18" customHeight="1" x14ac:dyDescent="0.3"/>
    <row r="46" ht="18" customHeight="1" x14ac:dyDescent="0.3"/>
    <row r="47" ht="18" customHeight="1" x14ac:dyDescent="0.3"/>
    <row r="48" ht="18" customHeight="1" x14ac:dyDescent="0.3"/>
    <row r="49" ht="18" customHeight="1" x14ac:dyDescent="0.3"/>
    <row r="50" ht="18" customHeight="1" x14ac:dyDescent="0.3"/>
    <row r="51" ht="18" customHeight="1" x14ac:dyDescent="0.3"/>
    <row r="52" ht="18" customHeight="1" x14ac:dyDescent="0.3"/>
    <row r="53" ht="18" customHeight="1" x14ac:dyDescent="0.3"/>
    <row r="54" ht="18" customHeight="1" x14ac:dyDescent="0.3"/>
    <row r="55" ht="18" customHeight="1" x14ac:dyDescent="0.3"/>
    <row r="56" ht="18" customHeight="1" x14ac:dyDescent="0.3"/>
    <row r="57" ht="18" customHeight="1" x14ac:dyDescent="0.3"/>
    <row r="58" ht="18" customHeight="1" x14ac:dyDescent="0.3"/>
    <row r="59" ht="18" customHeight="1" x14ac:dyDescent="0.3"/>
    <row r="60" ht="18" customHeight="1" x14ac:dyDescent="0.3"/>
    <row r="61" ht="18" customHeight="1" x14ac:dyDescent="0.3"/>
    <row r="62" ht="18" customHeight="1" x14ac:dyDescent="0.3"/>
    <row r="63" ht="18" customHeight="1" x14ac:dyDescent="0.3"/>
    <row r="64" ht="18" customHeight="1" x14ac:dyDescent="0.3"/>
    <row r="65" ht="18" customHeight="1" x14ac:dyDescent="0.3"/>
    <row r="66" ht="18" customHeight="1" x14ac:dyDescent="0.3"/>
    <row r="67" ht="18" customHeight="1" x14ac:dyDescent="0.3"/>
    <row r="68" ht="18" customHeight="1" x14ac:dyDescent="0.3"/>
    <row r="69" ht="18" customHeight="1" x14ac:dyDescent="0.3"/>
    <row r="70" ht="18" customHeight="1" x14ac:dyDescent="0.3"/>
    <row r="71" ht="18" customHeight="1" x14ac:dyDescent="0.3"/>
    <row r="72" ht="18" customHeight="1" x14ac:dyDescent="0.3"/>
    <row r="73" ht="18" customHeight="1" x14ac:dyDescent="0.3"/>
    <row r="74" ht="18" customHeight="1" x14ac:dyDescent="0.3"/>
    <row r="75" ht="18" customHeight="1" x14ac:dyDescent="0.3"/>
    <row r="76" ht="18" customHeight="1" x14ac:dyDescent="0.3"/>
    <row r="77" ht="18" customHeight="1" x14ac:dyDescent="0.3"/>
    <row r="78" ht="18" customHeight="1" x14ac:dyDescent="0.3"/>
    <row r="79" ht="18" customHeight="1" x14ac:dyDescent="0.3"/>
    <row r="80" ht="18" customHeight="1" x14ac:dyDescent="0.3"/>
    <row r="81" ht="18" customHeight="1" x14ac:dyDescent="0.3"/>
    <row r="82" ht="18" customHeight="1" x14ac:dyDescent="0.3"/>
    <row r="83" ht="18" customHeight="1" x14ac:dyDescent="0.3"/>
    <row r="84" ht="18" customHeight="1" x14ac:dyDescent="0.3"/>
    <row r="85" ht="18" customHeight="1" x14ac:dyDescent="0.3"/>
    <row r="86" ht="18" customHeight="1" x14ac:dyDescent="0.3"/>
    <row r="87" ht="18" customHeight="1" x14ac:dyDescent="0.3"/>
    <row r="88" ht="18" customHeight="1" x14ac:dyDescent="0.3"/>
    <row r="89" ht="18" customHeight="1" x14ac:dyDescent="0.3"/>
    <row r="90" ht="18" customHeight="1" x14ac:dyDescent="0.3"/>
    <row r="91" ht="18" customHeight="1" x14ac:dyDescent="0.3"/>
    <row r="92" ht="18" customHeight="1" x14ac:dyDescent="0.3"/>
    <row r="93" ht="18" customHeight="1" x14ac:dyDescent="0.3"/>
    <row r="94" ht="18" customHeight="1" x14ac:dyDescent="0.3"/>
    <row r="95" ht="18" customHeight="1" x14ac:dyDescent="0.3"/>
    <row r="96" ht="18" customHeight="1" x14ac:dyDescent="0.3"/>
    <row r="97" ht="18" customHeight="1" x14ac:dyDescent="0.3"/>
    <row r="98" ht="18" customHeight="1" x14ac:dyDescent="0.3"/>
    <row r="99" ht="18" customHeight="1" x14ac:dyDescent="0.3"/>
    <row r="100" ht="18" customHeight="1" x14ac:dyDescent="0.3"/>
    <row r="101" ht="18" customHeight="1" x14ac:dyDescent="0.3"/>
    <row r="102" ht="18" customHeight="1" x14ac:dyDescent="0.3"/>
    <row r="103" ht="18" customHeight="1" x14ac:dyDescent="0.3"/>
    <row r="104" ht="18" customHeight="1" x14ac:dyDescent="0.3"/>
    <row r="105" ht="18" customHeight="1" x14ac:dyDescent="0.3"/>
    <row r="106" ht="18" customHeight="1" x14ac:dyDescent="0.3"/>
    <row r="107" ht="18" customHeight="1" x14ac:dyDescent="0.3"/>
    <row r="108" ht="18" customHeight="1" x14ac:dyDescent="0.3"/>
    <row r="109" ht="18" customHeight="1" x14ac:dyDescent="0.3"/>
    <row r="110" ht="18" customHeight="1" x14ac:dyDescent="0.3"/>
    <row r="111" ht="18" customHeight="1" x14ac:dyDescent="0.3"/>
    <row r="112" ht="18" customHeight="1" x14ac:dyDescent="0.3"/>
    <row r="113" ht="18" customHeight="1" x14ac:dyDescent="0.3"/>
    <row r="114" ht="18" customHeight="1" x14ac:dyDescent="0.3"/>
    <row r="115" ht="18" customHeight="1" x14ac:dyDescent="0.3"/>
    <row r="116" ht="18" customHeight="1" x14ac:dyDescent="0.3"/>
    <row r="117" ht="18" customHeight="1" x14ac:dyDescent="0.3"/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opLeftCell="A31" zoomScaleNormal="100" workbookViewId="0">
      <selection activeCell="E45" sqref="E45"/>
    </sheetView>
  </sheetViews>
  <sheetFormatPr baseColWidth="10" defaultRowHeight="14.4" x14ac:dyDescent="0.3"/>
  <cols>
    <col min="1" max="1" width="25.33203125" customWidth="1"/>
    <col min="2" max="2" width="8" customWidth="1"/>
    <col min="3" max="3" width="30.33203125" bestFit="1" customWidth="1"/>
    <col min="4" max="4" width="10.44140625" customWidth="1"/>
    <col min="5" max="5" width="10.88671875" customWidth="1"/>
    <col min="6" max="6" width="11" customWidth="1"/>
    <col min="7" max="7" width="14.5546875" bestFit="1" customWidth="1"/>
    <col min="8" max="8" width="11.109375" style="16" customWidth="1"/>
    <col min="10" max="10" width="0" hidden="1" customWidth="1"/>
  </cols>
  <sheetData>
    <row r="1" spans="1:9" s="9" customFormat="1" ht="18" customHeight="1" x14ac:dyDescent="0.3">
      <c r="A1" s="19" t="s">
        <v>6</v>
      </c>
      <c r="B1" s="19"/>
      <c r="C1" s="19"/>
      <c r="D1" s="19"/>
      <c r="E1" s="19"/>
      <c r="F1" s="19"/>
      <c r="G1" s="19"/>
      <c r="H1" s="19"/>
    </row>
    <row r="2" spans="1:9" ht="18" customHeight="1" x14ac:dyDescent="0.3"/>
    <row r="3" spans="1:9" s="7" customFormat="1" ht="43.5" customHeight="1" x14ac:dyDescent="0.15">
      <c r="A3" s="27" t="s">
        <v>7</v>
      </c>
      <c r="B3" s="27" t="s">
        <v>8</v>
      </c>
      <c r="C3" s="27" t="s">
        <v>9</v>
      </c>
      <c r="D3" s="27" t="s">
        <v>10</v>
      </c>
      <c r="E3" s="27" t="s">
        <v>11</v>
      </c>
      <c r="F3" s="27" t="s">
        <v>12</v>
      </c>
      <c r="G3" s="27" t="s">
        <v>13</v>
      </c>
      <c r="H3" s="28" t="s">
        <v>14</v>
      </c>
      <c r="I3" s="6"/>
    </row>
    <row r="4" spans="1:9" s="4" customFormat="1" ht="15" customHeight="1" x14ac:dyDescent="0.3">
      <c r="A4" s="20" t="s">
        <v>31</v>
      </c>
      <c r="B4" s="21">
        <v>22093673</v>
      </c>
      <c r="C4" s="22" t="s">
        <v>40</v>
      </c>
      <c r="D4" s="32">
        <v>8</v>
      </c>
      <c r="E4" s="30"/>
      <c r="F4" s="31">
        <v>41342</v>
      </c>
      <c r="G4" s="23"/>
      <c r="H4" s="26">
        <v>41323</v>
      </c>
    </row>
    <row r="5" spans="1:9" s="4" customFormat="1" ht="15" customHeight="1" x14ac:dyDescent="0.3">
      <c r="A5" s="20" t="s">
        <v>39</v>
      </c>
      <c r="B5" s="21">
        <v>10492246</v>
      </c>
      <c r="C5" s="22" t="s">
        <v>46</v>
      </c>
      <c r="D5" s="32">
        <v>6</v>
      </c>
      <c r="E5" s="30"/>
      <c r="F5" s="20"/>
      <c r="G5" s="23"/>
      <c r="H5" s="26"/>
    </row>
    <row r="6" spans="1:9" s="4" customFormat="1" ht="15" customHeight="1" x14ac:dyDescent="0.3">
      <c r="A6" s="22" t="s">
        <v>66</v>
      </c>
      <c r="B6" s="21">
        <v>22086215</v>
      </c>
      <c r="C6" s="22" t="s">
        <v>45</v>
      </c>
      <c r="D6" s="32">
        <v>6</v>
      </c>
      <c r="E6" s="30">
        <v>2</v>
      </c>
      <c r="F6" s="31">
        <v>41336</v>
      </c>
      <c r="G6" s="23"/>
      <c r="H6" s="26"/>
    </row>
    <row r="7" spans="1:9" s="4" customFormat="1" ht="15" customHeight="1" x14ac:dyDescent="0.3">
      <c r="A7" s="20" t="s">
        <v>94</v>
      </c>
      <c r="B7" s="21">
        <v>21410273</v>
      </c>
      <c r="C7" s="22" t="s">
        <v>95</v>
      </c>
      <c r="D7" s="32">
        <v>6</v>
      </c>
      <c r="E7" s="30"/>
      <c r="F7" s="30"/>
      <c r="G7" s="23"/>
      <c r="H7" s="26"/>
    </row>
    <row r="8" spans="1:9" s="4" customFormat="1" ht="15" customHeight="1" x14ac:dyDescent="0.3">
      <c r="A8" s="22" t="s">
        <v>23</v>
      </c>
      <c r="B8" s="21">
        <v>22100762</v>
      </c>
      <c r="C8" s="22" t="s">
        <v>77</v>
      </c>
      <c r="D8" s="32">
        <v>5.66</v>
      </c>
      <c r="E8" s="30">
        <v>2</v>
      </c>
      <c r="F8" s="31">
        <v>41354</v>
      </c>
      <c r="G8" s="23"/>
      <c r="H8" s="26">
        <v>41309</v>
      </c>
    </row>
    <row r="9" spans="1:9" s="4" customFormat="1" ht="15" customHeight="1" x14ac:dyDescent="0.3">
      <c r="A9" s="22" t="s">
        <v>67</v>
      </c>
      <c r="B9" s="21">
        <v>44223240</v>
      </c>
      <c r="C9" s="22" t="s">
        <v>68</v>
      </c>
      <c r="D9" s="32">
        <f>6</f>
        <v>6</v>
      </c>
      <c r="E9" s="30"/>
      <c r="F9" s="31">
        <v>41315</v>
      </c>
      <c r="G9" s="23"/>
      <c r="H9" s="26"/>
    </row>
    <row r="10" spans="1:9" s="4" customFormat="1" ht="15" customHeight="1" x14ac:dyDescent="0.3">
      <c r="A10" s="20" t="s">
        <v>70</v>
      </c>
      <c r="B10" s="21">
        <v>10282129</v>
      </c>
      <c r="C10" s="22" t="s">
        <v>43</v>
      </c>
      <c r="D10" s="32">
        <v>6</v>
      </c>
      <c r="E10" s="30"/>
      <c r="F10" s="31">
        <v>41355</v>
      </c>
      <c r="G10" s="23"/>
      <c r="H10" s="26"/>
    </row>
    <row r="11" spans="1:9" s="4" customFormat="1" ht="15" customHeight="1" x14ac:dyDescent="0.3">
      <c r="A11" s="22" t="s">
        <v>63</v>
      </c>
      <c r="B11" s="21">
        <v>22086414</v>
      </c>
      <c r="C11" s="22" t="s">
        <v>69</v>
      </c>
      <c r="D11" s="32">
        <v>10</v>
      </c>
      <c r="E11" s="30">
        <v>2</v>
      </c>
      <c r="F11" s="31">
        <v>41339</v>
      </c>
      <c r="G11" s="23"/>
      <c r="H11" s="26"/>
    </row>
    <row r="12" spans="1:9" s="4" customFormat="1" ht="15" customHeight="1" x14ac:dyDescent="0.3">
      <c r="A12" s="20" t="s">
        <v>38</v>
      </c>
      <c r="B12" s="21">
        <v>22084726</v>
      </c>
      <c r="C12" s="22" t="s">
        <v>69</v>
      </c>
      <c r="D12" s="32">
        <v>10</v>
      </c>
      <c r="E12" s="30">
        <v>2</v>
      </c>
      <c r="F12" s="31">
        <v>41287</v>
      </c>
      <c r="G12" s="23"/>
      <c r="H12" s="26"/>
    </row>
    <row r="13" spans="1:9" s="4" customFormat="1" ht="15" customHeight="1" x14ac:dyDescent="0.3">
      <c r="A13" s="20" t="s">
        <v>57</v>
      </c>
      <c r="B13" s="21">
        <v>21413983</v>
      </c>
      <c r="C13" s="22" t="s">
        <v>106</v>
      </c>
      <c r="D13" s="32">
        <v>10</v>
      </c>
      <c r="E13" s="30">
        <v>4</v>
      </c>
      <c r="F13" s="31">
        <v>41314</v>
      </c>
      <c r="G13" s="23"/>
      <c r="H13" s="26"/>
    </row>
    <row r="14" spans="1:9" s="4" customFormat="1" ht="15" customHeight="1" x14ac:dyDescent="0.3">
      <c r="A14" s="20" t="s">
        <v>30</v>
      </c>
      <c r="B14" s="21">
        <v>22093945</v>
      </c>
      <c r="C14" s="22" t="s">
        <v>42</v>
      </c>
      <c r="D14" s="32">
        <v>6</v>
      </c>
      <c r="E14" s="30">
        <v>4</v>
      </c>
      <c r="F14" s="20"/>
      <c r="G14" s="23"/>
      <c r="H14" s="24"/>
    </row>
    <row r="15" spans="1:9" s="4" customFormat="1" ht="15" customHeight="1" x14ac:dyDescent="0.3">
      <c r="A15" s="20" t="s">
        <v>37</v>
      </c>
      <c r="B15" s="21">
        <v>22089158</v>
      </c>
      <c r="C15" s="22" t="s">
        <v>47</v>
      </c>
      <c r="D15" s="32">
        <f>10</f>
        <v>10</v>
      </c>
      <c r="E15" s="30">
        <v>2</v>
      </c>
      <c r="F15" s="31">
        <v>41362</v>
      </c>
      <c r="G15" s="23"/>
      <c r="H15" s="26"/>
    </row>
    <row r="16" spans="1:9" s="4" customFormat="1" ht="15" customHeight="1" x14ac:dyDescent="0.3">
      <c r="A16" s="20" t="s">
        <v>32</v>
      </c>
      <c r="B16" s="21">
        <v>22091800</v>
      </c>
      <c r="C16" s="22" t="s">
        <v>77</v>
      </c>
      <c r="D16" s="32">
        <v>10</v>
      </c>
      <c r="E16" s="30">
        <v>4</v>
      </c>
      <c r="F16" s="30"/>
      <c r="G16" s="23"/>
      <c r="H16" s="26">
        <v>41358</v>
      </c>
    </row>
    <row r="17" spans="1:13" s="4" customFormat="1" ht="15" customHeight="1" x14ac:dyDescent="0.3">
      <c r="A17" s="22" t="s">
        <v>24</v>
      </c>
      <c r="B17" s="25" t="s">
        <v>80</v>
      </c>
      <c r="C17" s="22" t="s">
        <v>92</v>
      </c>
      <c r="D17" s="32">
        <v>6</v>
      </c>
      <c r="E17" s="30">
        <v>4</v>
      </c>
      <c r="F17" s="30"/>
      <c r="G17" s="23"/>
      <c r="H17" s="26"/>
    </row>
    <row r="18" spans="1:13" s="4" customFormat="1" ht="15" customHeight="1" x14ac:dyDescent="0.3">
      <c r="A18" s="20" t="s">
        <v>71</v>
      </c>
      <c r="B18" s="21">
        <v>21454147</v>
      </c>
      <c r="C18" s="22" t="s">
        <v>90</v>
      </c>
      <c r="D18" s="32">
        <v>6</v>
      </c>
      <c r="E18" s="30"/>
      <c r="F18" s="31">
        <v>41307</v>
      </c>
      <c r="G18" s="23"/>
      <c r="H18" s="26">
        <v>41306</v>
      </c>
    </row>
    <row r="19" spans="1:13" s="4" customFormat="1" ht="15" customHeight="1" x14ac:dyDescent="0.3">
      <c r="A19" s="22" t="s">
        <v>65</v>
      </c>
      <c r="B19" s="21">
        <v>40586834</v>
      </c>
      <c r="C19" s="22" t="s">
        <v>93</v>
      </c>
      <c r="D19" s="32">
        <v>8.15</v>
      </c>
      <c r="E19" s="30">
        <v>2</v>
      </c>
      <c r="F19" s="30"/>
      <c r="G19" s="23"/>
      <c r="H19" s="24"/>
    </row>
    <row r="20" spans="1:13" s="4" customFormat="1" ht="15" customHeight="1" x14ac:dyDescent="0.3">
      <c r="A20" s="22" t="s">
        <v>105</v>
      </c>
      <c r="B20" s="21">
        <v>21573448</v>
      </c>
      <c r="C20" s="22" t="s">
        <v>99</v>
      </c>
      <c r="D20" s="32">
        <f>9.3+1</f>
        <v>10.3</v>
      </c>
      <c r="E20" s="30">
        <v>4</v>
      </c>
      <c r="F20" s="31">
        <v>41364</v>
      </c>
      <c r="G20" s="23"/>
      <c r="H20" s="26"/>
      <c r="L20" s="4">
        <f>1.5*4</f>
        <v>6</v>
      </c>
      <c r="M20" s="4">
        <v>6</v>
      </c>
    </row>
    <row r="21" spans="1:13" s="4" customFormat="1" ht="15" customHeight="1" x14ac:dyDescent="0.3">
      <c r="A21" s="20" t="s">
        <v>34</v>
      </c>
      <c r="B21" s="21">
        <v>22089197</v>
      </c>
      <c r="C21" s="22" t="s">
        <v>91</v>
      </c>
      <c r="D21" s="32">
        <v>8</v>
      </c>
      <c r="E21" s="30"/>
      <c r="F21" s="31">
        <v>41337</v>
      </c>
      <c r="G21" s="23"/>
      <c r="H21" s="26"/>
    </row>
    <row r="22" spans="1:13" s="4" customFormat="1" ht="15" customHeight="1" x14ac:dyDescent="0.3">
      <c r="A22" s="20" t="s">
        <v>58</v>
      </c>
      <c r="B22" s="21" t="s">
        <v>75</v>
      </c>
      <c r="C22" s="22" t="s">
        <v>61</v>
      </c>
      <c r="D22" s="32">
        <v>5</v>
      </c>
      <c r="E22" s="30"/>
      <c r="F22" s="31"/>
      <c r="G22" s="23"/>
      <c r="H22" s="26"/>
    </row>
    <row r="23" spans="1:13" s="4" customFormat="1" ht="15" customHeight="1" x14ac:dyDescent="0.3">
      <c r="A23" s="22" t="s">
        <v>25</v>
      </c>
      <c r="B23" s="21">
        <v>22095155</v>
      </c>
      <c r="C23" s="22" t="s">
        <v>45</v>
      </c>
      <c r="D23" s="32">
        <v>7</v>
      </c>
      <c r="E23" s="30"/>
      <c r="F23" s="31">
        <v>41293</v>
      </c>
      <c r="G23" s="23"/>
      <c r="H23" s="26"/>
    </row>
    <row r="24" spans="1:13" s="4" customFormat="1" ht="15" customHeight="1" x14ac:dyDescent="0.3">
      <c r="A24" s="20" t="s">
        <v>36</v>
      </c>
      <c r="B24" s="21">
        <v>22087534</v>
      </c>
      <c r="C24" s="22" t="s">
        <v>44</v>
      </c>
      <c r="D24" s="32">
        <v>9</v>
      </c>
      <c r="E24" s="30">
        <v>2</v>
      </c>
      <c r="F24" s="31">
        <v>41322</v>
      </c>
      <c r="G24" s="23"/>
      <c r="H24" s="26"/>
    </row>
    <row r="25" spans="1:13" s="4" customFormat="1" ht="15" customHeight="1" x14ac:dyDescent="0.3">
      <c r="A25" s="20" t="s">
        <v>59</v>
      </c>
      <c r="B25" s="21" t="s">
        <v>76</v>
      </c>
      <c r="C25" s="22" t="s">
        <v>62</v>
      </c>
      <c r="D25" s="32">
        <v>6.5</v>
      </c>
      <c r="E25" s="30"/>
      <c r="F25" s="31">
        <v>41359</v>
      </c>
      <c r="G25" s="23"/>
      <c r="H25" s="26"/>
    </row>
    <row r="26" spans="1:13" s="4" customFormat="1" ht="15" customHeight="1" x14ac:dyDescent="0.3">
      <c r="A26" s="20" t="s">
        <v>97</v>
      </c>
      <c r="B26" s="21">
        <v>45129424</v>
      </c>
      <c r="C26" s="22" t="s">
        <v>82</v>
      </c>
      <c r="D26" s="32">
        <f>1</f>
        <v>1</v>
      </c>
      <c r="E26" s="30">
        <v>2</v>
      </c>
      <c r="F26" s="31">
        <v>41337</v>
      </c>
      <c r="G26" s="23"/>
      <c r="H26" s="26">
        <v>41306</v>
      </c>
    </row>
    <row r="27" spans="1:13" s="4" customFormat="1" ht="15" customHeight="1" x14ac:dyDescent="0.3">
      <c r="A27" s="20" t="s">
        <v>54</v>
      </c>
      <c r="B27" s="25" t="s">
        <v>78</v>
      </c>
      <c r="C27" s="22" t="s">
        <v>55</v>
      </c>
      <c r="D27" s="32">
        <v>6</v>
      </c>
      <c r="E27" s="30"/>
      <c r="F27" s="20"/>
      <c r="G27" s="23"/>
      <c r="H27" s="24"/>
    </row>
    <row r="28" spans="1:13" s="4" customFormat="1" ht="15" customHeight="1" x14ac:dyDescent="0.3">
      <c r="A28" s="22" t="s">
        <v>29</v>
      </c>
      <c r="B28" s="21">
        <v>22087791</v>
      </c>
      <c r="C28" s="22" t="s">
        <v>48</v>
      </c>
      <c r="D28" s="32">
        <v>8</v>
      </c>
      <c r="E28" s="30"/>
      <c r="F28" s="31">
        <v>41328</v>
      </c>
      <c r="G28" s="23"/>
      <c r="H28" s="26">
        <v>41316</v>
      </c>
    </row>
    <row r="29" spans="1:13" s="4" customFormat="1" ht="15" customHeight="1" x14ac:dyDescent="0.3">
      <c r="A29" s="20" t="s">
        <v>100</v>
      </c>
      <c r="B29" s="21">
        <v>22087109</v>
      </c>
      <c r="C29" s="22" t="s">
        <v>60</v>
      </c>
      <c r="D29" s="32">
        <v>6</v>
      </c>
      <c r="E29" s="30"/>
      <c r="F29" s="30"/>
      <c r="G29" s="23"/>
      <c r="H29" s="26">
        <v>41334</v>
      </c>
    </row>
    <row r="30" spans="1:13" s="4" customFormat="1" ht="15" customHeight="1" x14ac:dyDescent="0.3">
      <c r="A30" s="22" t="s">
        <v>64</v>
      </c>
      <c r="B30" s="21">
        <v>43258059</v>
      </c>
      <c r="C30" s="22" t="s">
        <v>93</v>
      </c>
      <c r="D30" s="32">
        <v>9</v>
      </c>
      <c r="E30" s="30"/>
      <c r="F30" s="31"/>
      <c r="G30" s="23"/>
      <c r="H30" s="26"/>
    </row>
    <row r="31" spans="1:13" s="4" customFormat="1" ht="15" customHeight="1" x14ac:dyDescent="0.3">
      <c r="A31" s="22" t="s">
        <v>74</v>
      </c>
      <c r="B31" s="21">
        <v>42025952</v>
      </c>
      <c r="C31" s="22" t="s">
        <v>93</v>
      </c>
      <c r="D31" s="32">
        <v>6</v>
      </c>
      <c r="E31" s="30">
        <v>2</v>
      </c>
      <c r="F31" s="31">
        <v>41299</v>
      </c>
      <c r="G31" s="23"/>
      <c r="H31" s="26"/>
    </row>
    <row r="32" spans="1:13" s="4" customFormat="1" ht="15" customHeight="1" x14ac:dyDescent="0.3">
      <c r="A32" s="22" t="s">
        <v>26</v>
      </c>
      <c r="B32" s="21">
        <v>22086652</v>
      </c>
      <c r="C32" s="22" t="s">
        <v>49</v>
      </c>
      <c r="D32" s="32">
        <v>10</v>
      </c>
      <c r="E32" s="30"/>
      <c r="F32" s="31">
        <v>41354</v>
      </c>
      <c r="G32" s="23"/>
      <c r="H32" s="26"/>
    </row>
    <row r="33" spans="1:8" s="4" customFormat="1" ht="15" customHeight="1" x14ac:dyDescent="0.3">
      <c r="A33" s="22" t="s">
        <v>50</v>
      </c>
      <c r="B33" s="21">
        <v>22082832</v>
      </c>
      <c r="C33" s="22" t="s">
        <v>44</v>
      </c>
      <c r="D33" s="32">
        <v>6</v>
      </c>
      <c r="E33" s="30"/>
      <c r="F33" s="31">
        <v>41320</v>
      </c>
      <c r="G33" s="23"/>
      <c r="H33" s="26">
        <v>41310</v>
      </c>
    </row>
    <row r="34" spans="1:8" s="4" customFormat="1" ht="15" customHeight="1" x14ac:dyDescent="0.3">
      <c r="A34" s="22" t="s">
        <v>85</v>
      </c>
      <c r="B34" s="21">
        <v>42010748</v>
      </c>
      <c r="C34" s="22" t="s">
        <v>87</v>
      </c>
      <c r="D34" s="32">
        <v>6</v>
      </c>
      <c r="E34" s="30">
        <v>2</v>
      </c>
      <c r="F34" s="31">
        <v>41342</v>
      </c>
      <c r="G34" s="23"/>
      <c r="H34" s="24"/>
    </row>
    <row r="35" spans="1:8" s="4" customFormat="1" ht="15" customHeight="1" x14ac:dyDescent="0.3">
      <c r="A35" s="22" t="s">
        <v>28</v>
      </c>
      <c r="B35" s="21">
        <v>22084161</v>
      </c>
      <c r="C35" s="22" t="s">
        <v>44</v>
      </c>
      <c r="D35" s="32">
        <v>5.66</v>
      </c>
      <c r="E35" s="30"/>
      <c r="F35" s="31">
        <v>41299</v>
      </c>
      <c r="G35" s="23"/>
      <c r="H35" s="26">
        <v>41290</v>
      </c>
    </row>
    <row r="36" spans="1:8" s="4" customFormat="1" ht="15" customHeight="1" x14ac:dyDescent="0.3">
      <c r="A36" s="20" t="s">
        <v>88</v>
      </c>
      <c r="B36" s="21">
        <v>40409562</v>
      </c>
      <c r="C36" s="22" t="s">
        <v>107</v>
      </c>
      <c r="D36" s="32">
        <v>11.67</v>
      </c>
      <c r="E36" s="30"/>
      <c r="F36" s="30"/>
      <c r="G36" s="23"/>
      <c r="H36" s="26"/>
    </row>
    <row r="37" spans="1:8" s="4" customFormat="1" ht="15" customHeight="1" x14ac:dyDescent="0.3">
      <c r="A37" s="22" t="s">
        <v>108</v>
      </c>
      <c r="B37" s="21">
        <v>42168415</v>
      </c>
      <c r="C37" s="22" t="s">
        <v>109</v>
      </c>
      <c r="D37" s="32">
        <v>8</v>
      </c>
      <c r="E37" s="30">
        <v>2</v>
      </c>
      <c r="F37" s="31">
        <v>41362</v>
      </c>
      <c r="G37" s="23"/>
      <c r="H37" s="24">
        <v>41316</v>
      </c>
    </row>
    <row r="38" spans="1:8" s="4" customFormat="1" ht="15" customHeight="1" x14ac:dyDescent="0.3">
      <c r="A38" s="22" t="s">
        <v>72</v>
      </c>
      <c r="B38" s="21">
        <v>22084851</v>
      </c>
      <c r="C38" s="22" t="s">
        <v>45</v>
      </c>
      <c r="D38" s="32"/>
      <c r="E38" s="30"/>
      <c r="F38" s="30"/>
      <c r="G38" s="23"/>
      <c r="H38" s="26">
        <v>41296</v>
      </c>
    </row>
    <row r="39" spans="1:8" s="4" customFormat="1" ht="15" customHeight="1" x14ac:dyDescent="0.3">
      <c r="A39" s="20" t="s">
        <v>83</v>
      </c>
      <c r="B39" s="21">
        <v>22091786</v>
      </c>
      <c r="C39" s="22" t="s">
        <v>84</v>
      </c>
      <c r="D39" s="32">
        <v>12</v>
      </c>
      <c r="E39" s="30">
        <v>2</v>
      </c>
      <c r="F39" s="31">
        <v>41335</v>
      </c>
      <c r="G39" s="23"/>
      <c r="H39" s="26"/>
    </row>
    <row r="40" spans="1:8" s="4" customFormat="1" ht="15" customHeight="1" x14ac:dyDescent="0.3">
      <c r="A40" s="22" t="s">
        <v>86</v>
      </c>
      <c r="B40" s="21">
        <v>45629798</v>
      </c>
      <c r="C40" s="22" t="s">
        <v>47</v>
      </c>
      <c r="D40" s="32">
        <v>12</v>
      </c>
      <c r="E40" s="30">
        <v>2</v>
      </c>
      <c r="F40" s="31">
        <v>41334</v>
      </c>
      <c r="G40" s="23"/>
      <c r="H40" s="24"/>
    </row>
    <row r="41" spans="1:8" s="4" customFormat="1" ht="15" customHeight="1" x14ac:dyDescent="0.3">
      <c r="A41" s="22" t="s">
        <v>73</v>
      </c>
      <c r="B41" s="21">
        <v>21550742</v>
      </c>
      <c r="C41" s="22" t="s">
        <v>96</v>
      </c>
      <c r="D41" s="32">
        <v>12</v>
      </c>
      <c r="E41" s="30">
        <v>2</v>
      </c>
      <c r="F41" s="31">
        <v>41354</v>
      </c>
      <c r="G41" s="23"/>
      <c r="H41" s="26"/>
    </row>
    <row r="42" spans="1:8" s="4" customFormat="1" ht="15" customHeight="1" x14ac:dyDescent="0.3">
      <c r="A42" s="20" t="s">
        <v>35</v>
      </c>
      <c r="B42" s="21">
        <v>22090772</v>
      </c>
      <c r="C42" s="22" t="s">
        <v>104</v>
      </c>
      <c r="D42" s="32">
        <v>12</v>
      </c>
      <c r="E42" s="30">
        <v>2</v>
      </c>
      <c r="F42" s="30"/>
      <c r="G42" s="23"/>
      <c r="H42" s="26"/>
    </row>
    <row r="43" spans="1:8" s="4" customFormat="1" ht="15" customHeight="1" x14ac:dyDescent="0.3">
      <c r="A43" s="22" t="s">
        <v>27</v>
      </c>
      <c r="B43" s="21">
        <v>22091925</v>
      </c>
      <c r="C43" s="22" t="s">
        <v>77</v>
      </c>
      <c r="D43" s="32">
        <v>10</v>
      </c>
      <c r="E43" s="30">
        <v>2</v>
      </c>
      <c r="F43" s="31">
        <v>41329</v>
      </c>
      <c r="G43" s="23"/>
      <c r="H43" s="26">
        <v>41288</v>
      </c>
    </row>
    <row r="44" spans="1:8" s="4" customFormat="1" ht="15" customHeight="1" x14ac:dyDescent="0.3">
      <c r="A44" s="20" t="s">
        <v>33</v>
      </c>
      <c r="B44" s="21">
        <v>22083569</v>
      </c>
      <c r="C44" s="22" t="s">
        <v>41</v>
      </c>
      <c r="D44" s="32">
        <v>10</v>
      </c>
      <c r="E44" s="30">
        <v>4</v>
      </c>
      <c r="F44" s="31"/>
      <c r="G44" s="23"/>
      <c r="H44" s="26">
        <v>41295</v>
      </c>
    </row>
    <row r="45" spans="1:8" s="4" customFormat="1" ht="15" customHeight="1" x14ac:dyDescent="0.3">
      <c r="A45" s="22" t="s">
        <v>101</v>
      </c>
      <c r="B45" s="21">
        <v>22092743</v>
      </c>
      <c r="C45" s="22" t="s">
        <v>68</v>
      </c>
      <c r="D45" s="32">
        <v>6</v>
      </c>
      <c r="E45" s="30"/>
      <c r="F45" s="31"/>
      <c r="G45" s="23"/>
      <c r="H45" s="26"/>
    </row>
    <row r="46" spans="1:8" s="4" customFormat="1" ht="15" customHeight="1" x14ac:dyDescent="0.3">
      <c r="A46" s="20" t="s">
        <v>56</v>
      </c>
      <c r="B46" s="25" t="s">
        <v>79</v>
      </c>
      <c r="C46" s="22" t="s">
        <v>98</v>
      </c>
      <c r="D46" s="32"/>
      <c r="E46" s="30"/>
      <c r="F46" s="5"/>
      <c r="G46" s="23"/>
      <c r="H46" s="26"/>
    </row>
    <row r="47" spans="1:8" s="4" customFormat="1" ht="15" customHeight="1" x14ac:dyDescent="0.3">
      <c r="A47" s="22" t="s">
        <v>102</v>
      </c>
      <c r="B47" s="21">
        <v>42452327</v>
      </c>
      <c r="C47" s="22" t="s">
        <v>81</v>
      </c>
      <c r="D47" s="32">
        <v>6</v>
      </c>
      <c r="E47" s="30">
        <v>2</v>
      </c>
      <c r="F47" s="31"/>
      <c r="G47" s="23"/>
      <c r="H47" s="26"/>
    </row>
    <row r="48" spans="1:8" s="4" customFormat="1" ht="15" customHeight="1" x14ac:dyDescent="0.3">
      <c r="A48" s="22" t="s">
        <v>103</v>
      </c>
      <c r="B48" s="22">
        <v>43106911</v>
      </c>
      <c r="C48" s="22" t="s">
        <v>89</v>
      </c>
      <c r="D48" s="32">
        <v>6</v>
      </c>
      <c r="E48" s="30">
        <v>2</v>
      </c>
      <c r="F48" s="29"/>
      <c r="G48" s="23"/>
      <c r="H48" s="26"/>
    </row>
    <row r="49" spans="1:8" s="4" customFormat="1" ht="18" customHeight="1" x14ac:dyDescent="0.25">
      <c r="A49" s="5" t="s">
        <v>21</v>
      </c>
      <c r="B49" s="5"/>
      <c r="C49" s="5"/>
      <c r="D49" s="5"/>
      <c r="E49" s="5"/>
      <c r="H49" s="17"/>
    </row>
    <row r="50" spans="1:8" s="4" customFormat="1" ht="18" customHeight="1" x14ac:dyDescent="0.25">
      <c r="A50" s="5" t="s">
        <v>22</v>
      </c>
      <c r="B50" s="5"/>
      <c r="C50" s="5"/>
      <c r="D50" s="5"/>
      <c r="E50" s="5"/>
      <c r="H50" s="17"/>
    </row>
    <row r="51" spans="1:8" s="4" customFormat="1" ht="18" customHeight="1" x14ac:dyDescent="0.25">
      <c r="A51" s="5"/>
      <c r="B51" s="5"/>
      <c r="C51" s="5"/>
      <c r="D51" s="5"/>
      <c r="E51" s="5"/>
      <c r="H51" s="17"/>
    </row>
    <row r="52" spans="1:8" ht="18" customHeight="1" x14ac:dyDescent="0.3"/>
    <row r="53" spans="1:8" ht="18" customHeight="1" x14ac:dyDescent="0.3"/>
    <row r="54" spans="1:8" ht="18" customHeight="1" x14ac:dyDescent="0.3">
      <c r="D54" s="5"/>
    </row>
    <row r="55" spans="1:8" ht="18" customHeight="1" x14ac:dyDescent="0.3"/>
    <row r="56" spans="1:8" ht="18" customHeight="1" x14ac:dyDescent="0.3"/>
    <row r="57" spans="1:8" ht="18" customHeight="1" x14ac:dyDescent="0.3"/>
    <row r="58" spans="1:8" ht="18" customHeight="1" x14ac:dyDescent="0.3"/>
    <row r="59" spans="1:8" ht="18" customHeight="1" x14ac:dyDescent="0.3"/>
    <row r="60" spans="1:8" ht="18" customHeight="1" x14ac:dyDescent="0.3"/>
    <row r="61" spans="1:8" ht="18" customHeight="1" x14ac:dyDescent="0.3"/>
    <row r="62" spans="1:8" ht="18" customHeight="1" x14ac:dyDescent="0.3"/>
    <row r="63" spans="1:8" ht="18" customHeight="1" x14ac:dyDescent="0.3"/>
    <row r="64" spans="1:8" ht="18" customHeight="1" x14ac:dyDescent="0.3"/>
    <row r="65" ht="18" customHeight="1" x14ac:dyDescent="0.3"/>
    <row r="66" ht="18" customHeight="1" x14ac:dyDescent="0.3"/>
    <row r="67" ht="18" customHeight="1" x14ac:dyDescent="0.3"/>
    <row r="68" ht="18" customHeight="1" x14ac:dyDescent="0.3"/>
    <row r="69" ht="18" customHeight="1" x14ac:dyDescent="0.3"/>
    <row r="70" ht="18" customHeight="1" x14ac:dyDescent="0.3"/>
    <row r="71" ht="18" customHeight="1" x14ac:dyDescent="0.3"/>
    <row r="72" ht="18" customHeight="1" x14ac:dyDescent="0.3"/>
    <row r="73" ht="18" customHeight="1" x14ac:dyDescent="0.3"/>
    <row r="74" ht="18" customHeight="1" x14ac:dyDescent="0.3"/>
    <row r="75" ht="18" customHeight="1" x14ac:dyDescent="0.3"/>
    <row r="76" ht="18" customHeight="1" x14ac:dyDescent="0.3"/>
    <row r="77" ht="18" customHeight="1" x14ac:dyDescent="0.3"/>
    <row r="78" ht="18" customHeight="1" x14ac:dyDescent="0.3"/>
    <row r="79" ht="18" customHeight="1" x14ac:dyDescent="0.3"/>
    <row r="80" ht="18" customHeight="1" x14ac:dyDescent="0.3"/>
    <row r="81" ht="18" customHeight="1" x14ac:dyDescent="0.3"/>
    <row r="82" ht="18" customHeight="1" x14ac:dyDescent="0.3"/>
    <row r="83" ht="18" customHeight="1" x14ac:dyDescent="0.3"/>
    <row r="84" ht="18" customHeight="1" x14ac:dyDescent="0.3"/>
    <row r="85" ht="18" customHeight="1" x14ac:dyDescent="0.3"/>
    <row r="86" ht="18" customHeight="1" x14ac:dyDescent="0.3"/>
    <row r="87" ht="18" customHeight="1" x14ac:dyDescent="0.3"/>
    <row r="88" ht="18" customHeight="1" x14ac:dyDescent="0.3"/>
    <row r="89" ht="18" customHeight="1" x14ac:dyDescent="0.3"/>
    <row r="90" ht="18" customHeight="1" x14ac:dyDescent="0.3"/>
    <row r="91" ht="18" customHeight="1" x14ac:dyDescent="0.3"/>
    <row r="92" ht="18" customHeight="1" x14ac:dyDescent="0.3"/>
    <row r="93" ht="18" customHeight="1" x14ac:dyDescent="0.3"/>
    <row r="94" ht="18" customHeight="1" x14ac:dyDescent="0.3"/>
    <row r="95" ht="18" customHeight="1" x14ac:dyDescent="0.3"/>
    <row r="96" ht="18" customHeight="1" x14ac:dyDescent="0.3"/>
    <row r="97" ht="18" customHeight="1" x14ac:dyDescent="0.3"/>
    <row r="98" ht="18" customHeight="1" x14ac:dyDescent="0.3"/>
    <row r="99" ht="18" customHeight="1" x14ac:dyDescent="0.3"/>
    <row r="100" ht="18" customHeight="1" x14ac:dyDescent="0.3"/>
    <row r="101" ht="18" customHeight="1" x14ac:dyDescent="0.3"/>
    <row r="102" ht="18" customHeight="1" x14ac:dyDescent="0.3"/>
    <row r="103" ht="18" customHeight="1" x14ac:dyDescent="0.3"/>
    <row r="104" ht="18" customHeight="1" x14ac:dyDescent="0.3"/>
    <row r="105" ht="18" customHeight="1" x14ac:dyDescent="0.3"/>
    <row r="106" ht="18" customHeight="1" x14ac:dyDescent="0.3"/>
    <row r="107" ht="18" customHeight="1" x14ac:dyDescent="0.3"/>
    <row r="108" ht="18" customHeight="1" x14ac:dyDescent="0.3"/>
    <row r="109" ht="18" customHeight="1" x14ac:dyDescent="0.3"/>
    <row r="110" ht="18" customHeight="1" x14ac:dyDescent="0.3"/>
    <row r="111" ht="18" customHeight="1" x14ac:dyDescent="0.3"/>
    <row r="112" ht="18" customHeight="1" x14ac:dyDescent="0.3"/>
    <row r="113" ht="18" customHeight="1" x14ac:dyDescent="0.3"/>
    <row r="114" ht="18" customHeight="1" x14ac:dyDescent="0.3"/>
    <row r="115" ht="18" customHeight="1" x14ac:dyDescent="0.3"/>
    <row r="116" ht="18" customHeight="1" x14ac:dyDescent="0.3"/>
    <row r="117" ht="18" customHeight="1" x14ac:dyDescent="0.3"/>
    <row r="118" ht="18" customHeight="1" x14ac:dyDescent="0.3"/>
    <row r="119" ht="18" customHeight="1" x14ac:dyDescent="0.3"/>
    <row r="120" ht="18" customHeight="1" x14ac:dyDescent="0.3"/>
    <row r="121" ht="18" customHeight="1" x14ac:dyDescent="0.3"/>
    <row r="122" ht="18" customHeight="1" x14ac:dyDescent="0.3"/>
    <row r="123" ht="18" customHeight="1" x14ac:dyDescent="0.3"/>
    <row r="124" ht="18" customHeight="1" x14ac:dyDescent="0.3"/>
    <row r="125" ht="18" customHeight="1" x14ac:dyDescent="0.3"/>
    <row r="126" ht="18" customHeight="1" x14ac:dyDescent="0.3"/>
    <row r="127" ht="18" customHeight="1" x14ac:dyDescent="0.3"/>
    <row r="128" ht="18" customHeight="1" x14ac:dyDescent="0.3"/>
    <row r="129" ht="18" customHeight="1" x14ac:dyDescent="0.3"/>
    <row r="130" ht="18" customHeight="1" x14ac:dyDescent="0.3"/>
    <row r="131" ht="18" customHeight="1" x14ac:dyDescent="0.3"/>
    <row r="132" ht="18" customHeight="1" x14ac:dyDescent="0.3"/>
    <row r="133" ht="18" customHeight="1" x14ac:dyDescent="0.3"/>
    <row r="134" ht="18" customHeight="1" x14ac:dyDescent="0.3"/>
    <row r="135" ht="18" customHeight="1" x14ac:dyDescent="0.3"/>
    <row r="136" ht="18" customHeight="1" x14ac:dyDescent="0.3"/>
    <row r="137" ht="18" customHeight="1" x14ac:dyDescent="0.3"/>
    <row r="138" ht="18" customHeight="1" x14ac:dyDescent="0.3"/>
    <row r="139" ht="18" customHeight="1" x14ac:dyDescent="0.3"/>
    <row r="140" ht="18" customHeight="1" x14ac:dyDescent="0.3"/>
    <row r="141" ht="18" customHeight="1" x14ac:dyDescent="0.3"/>
    <row r="142" ht="18" customHeight="1" x14ac:dyDescent="0.3"/>
    <row r="143" ht="18" customHeight="1" x14ac:dyDescent="0.3"/>
    <row r="144" ht="18" customHeight="1" x14ac:dyDescent="0.3"/>
    <row r="145" ht="18" customHeight="1" x14ac:dyDescent="0.3"/>
    <row r="146" ht="18" customHeight="1" x14ac:dyDescent="0.3"/>
    <row r="147" ht="18" customHeight="1" x14ac:dyDescent="0.3"/>
    <row r="148" ht="18" customHeight="1" x14ac:dyDescent="0.3"/>
    <row r="149" ht="18" customHeight="1" x14ac:dyDescent="0.3"/>
    <row r="150" ht="18" customHeight="1" x14ac:dyDescent="0.3"/>
    <row r="151" ht="18" customHeight="1" x14ac:dyDescent="0.3"/>
    <row r="152" ht="18" customHeight="1" x14ac:dyDescent="0.3"/>
  </sheetData>
  <sortState ref="A4:H48">
    <sortCondition ref="A4:A48"/>
  </sortState>
  <mergeCells count="1">
    <mergeCell ref="A1:H1"/>
  </mergeCells>
  <pageMargins left="0.59055118110236227" right="0.59055118110236227" top="0.74803149606299213" bottom="0.74803149606299213" header="0.31496062992125984" footer="0.31496062992125984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tabSelected="1" zoomScaleNormal="100" workbookViewId="0">
      <selection activeCell="F9" sqref="F9"/>
    </sheetView>
  </sheetViews>
  <sheetFormatPr baseColWidth="10" defaultRowHeight="14.4" x14ac:dyDescent="0.3"/>
  <cols>
    <col min="2" max="2" width="24.6640625" customWidth="1"/>
    <col min="3" max="3" width="12.6640625" customWidth="1"/>
    <col min="4" max="4" width="16.6640625" customWidth="1"/>
    <col min="5" max="5" width="16.44140625" bestFit="1" customWidth="1"/>
    <col min="6" max="6" width="16.6640625" bestFit="1" customWidth="1"/>
    <col min="7" max="7" width="12" bestFit="1" customWidth="1"/>
  </cols>
  <sheetData>
    <row r="1" spans="2:8" s="9" customFormat="1" ht="18" customHeight="1" x14ac:dyDescent="0.3">
      <c r="B1" s="19" t="s">
        <v>19</v>
      </c>
      <c r="C1" s="19"/>
      <c r="D1" s="19"/>
      <c r="E1" s="19"/>
      <c r="F1" s="19"/>
      <c r="G1" s="19"/>
    </row>
    <row r="2" spans="2:8" s="9" customFormat="1" ht="18" customHeight="1" x14ac:dyDescent="0.3">
      <c r="B2" s="19" t="s">
        <v>18</v>
      </c>
      <c r="C2" s="19"/>
      <c r="D2" s="19"/>
      <c r="E2" s="19"/>
      <c r="F2" s="19"/>
      <c r="G2" s="19"/>
    </row>
    <row r="3" spans="2:8" ht="18" customHeight="1" x14ac:dyDescent="0.3"/>
    <row r="4" spans="2:8" s="8" customFormat="1" ht="39" customHeight="1" x14ac:dyDescent="0.3">
      <c r="B4" s="27" t="s">
        <v>7</v>
      </c>
      <c r="C4" s="27" t="s">
        <v>8</v>
      </c>
      <c r="D4" s="27" t="s">
        <v>15</v>
      </c>
      <c r="E4" s="27" t="s">
        <v>16</v>
      </c>
      <c r="F4" s="27" t="s">
        <v>17</v>
      </c>
      <c r="G4" s="27" t="s">
        <v>52</v>
      </c>
      <c r="H4" s="10" t="s">
        <v>53</v>
      </c>
    </row>
    <row r="5" spans="2:8" s="4" customFormat="1" ht="18" customHeight="1" x14ac:dyDescent="0.25">
      <c r="B5" s="22" t="s">
        <v>28</v>
      </c>
      <c r="C5" s="21">
        <v>22084161</v>
      </c>
      <c r="D5" s="21" t="s">
        <v>44</v>
      </c>
      <c r="E5" s="30">
        <v>50</v>
      </c>
      <c r="F5" s="20"/>
      <c r="G5" s="31">
        <v>23117</v>
      </c>
      <c r="H5" s="11" t="s">
        <v>53</v>
      </c>
    </row>
    <row r="6" spans="2:8" s="4" customFormat="1" ht="18" customHeight="1" x14ac:dyDescent="0.25">
      <c r="B6" s="22" t="s">
        <v>50</v>
      </c>
      <c r="C6" s="21">
        <v>22082832</v>
      </c>
      <c r="D6" s="21" t="s">
        <v>44</v>
      </c>
      <c r="E6" s="30">
        <v>46</v>
      </c>
      <c r="F6" s="20"/>
      <c r="G6" s="31">
        <v>24314</v>
      </c>
      <c r="H6" s="12" t="s">
        <v>53</v>
      </c>
    </row>
    <row r="7" spans="2:8" s="4" customFormat="1" ht="18" customHeight="1" x14ac:dyDescent="0.25">
      <c r="B7" s="22" t="s">
        <v>51</v>
      </c>
      <c r="C7" s="21">
        <v>22087534</v>
      </c>
      <c r="D7" s="21" t="s">
        <v>44</v>
      </c>
      <c r="E7" s="30">
        <v>35</v>
      </c>
      <c r="F7" s="20"/>
      <c r="G7" s="31">
        <v>28287</v>
      </c>
      <c r="H7" s="11" t="s">
        <v>53</v>
      </c>
    </row>
    <row r="8" spans="2:8" s="4" customFormat="1" ht="18" customHeight="1" x14ac:dyDescent="0.25">
      <c r="B8" s="22"/>
      <c r="C8" s="22"/>
      <c r="D8" s="22"/>
      <c r="E8" s="22"/>
      <c r="F8" s="22"/>
      <c r="G8" s="22"/>
      <c r="H8" s="13"/>
    </row>
    <row r="9" spans="2:8" s="4" customFormat="1" ht="18" customHeight="1" x14ac:dyDescent="0.3">
      <c r="B9" s="15"/>
      <c r="C9" s="15"/>
      <c r="D9" s="15"/>
      <c r="E9" s="15"/>
      <c r="F9" s="15"/>
      <c r="G9" s="15"/>
      <c r="H9" s="13"/>
    </row>
    <row r="10" spans="2:8" s="4" customFormat="1" ht="18" customHeight="1" x14ac:dyDescent="0.3">
      <c r="B10" s="15"/>
      <c r="C10" s="15"/>
      <c r="D10" s="15"/>
      <c r="E10" s="15"/>
      <c r="F10" s="15"/>
      <c r="G10" s="15"/>
      <c r="H10" s="13"/>
    </row>
    <row r="11" spans="2:8" ht="18" customHeight="1" x14ac:dyDescent="0.3">
      <c r="H11" s="14"/>
    </row>
    <row r="12" spans="2:8" ht="18" customHeight="1" x14ac:dyDescent="0.3">
      <c r="B12" s="4" t="s">
        <v>20</v>
      </c>
      <c r="H12" s="14"/>
    </row>
    <row r="13" spans="2:8" ht="18" customHeight="1" x14ac:dyDescent="0.3"/>
    <row r="14" spans="2:8" ht="18" customHeight="1" x14ac:dyDescent="0.3"/>
    <row r="15" spans="2:8" ht="18" customHeight="1" x14ac:dyDescent="0.3"/>
    <row r="16" spans="2:8" ht="18" customHeight="1" x14ac:dyDescent="0.3"/>
    <row r="17" ht="18" customHeight="1" x14ac:dyDescent="0.3"/>
    <row r="18" ht="18" customHeight="1" x14ac:dyDescent="0.3"/>
    <row r="19" ht="18" customHeight="1" x14ac:dyDescent="0.3"/>
    <row r="20" ht="18" customHeight="1" x14ac:dyDescent="0.3"/>
    <row r="21" ht="18" customHeight="1" x14ac:dyDescent="0.3"/>
    <row r="22" ht="18" customHeight="1" x14ac:dyDescent="0.3"/>
    <row r="23" ht="18" customHeight="1" x14ac:dyDescent="0.3"/>
    <row r="24" ht="18" customHeight="1" x14ac:dyDescent="0.3"/>
    <row r="25" ht="18" customHeight="1" x14ac:dyDescent="0.3"/>
    <row r="26" ht="18" customHeight="1" x14ac:dyDescent="0.3"/>
    <row r="27" ht="18" customHeight="1" x14ac:dyDescent="0.3"/>
    <row r="28" ht="18" customHeight="1" x14ac:dyDescent="0.3"/>
    <row r="29" ht="18" customHeight="1" x14ac:dyDescent="0.3"/>
    <row r="30" ht="18" customHeight="1" x14ac:dyDescent="0.3"/>
    <row r="31" ht="18" customHeight="1" x14ac:dyDescent="0.3"/>
    <row r="32" ht="18" customHeight="1" x14ac:dyDescent="0.3"/>
    <row r="33" ht="18" customHeight="1" x14ac:dyDescent="0.3"/>
    <row r="34" ht="18" customHeight="1" x14ac:dyDescent="0.3"/>
    <row r="35" ht="18" customHeight="1" x14ac:dyDescent="0.3"/>
    <row r="36" ht="18" customHeight="1" x14ac:dyDescent="0.3"/>
    <row r="37" ht="18" customHeight="1" x14ac:dyDescent="0.3"/>
    <row r="38" ht="18" customHeight="1" x14ac:dyDescent="0.3"/>
    <row r="39" ht="18" customHeight="1" x14ac:dyDescent="0.3"/>
    <row r="40" ht="18" customHeight="1" x14ac:dyDescent="0.3"/>
    <row r="41" ht="18" customHeight="1" x14ac:dyDescent="0.3"/>
    <row r="42" ht="18" customHeight="1" x14ac:dyDescent="0.3"/>
  </sheetData>
  <mergeCells count="2">
    <mergeCell ref="B2:G2"/>
    <mergeCell ref="B1:G1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FORMATO 1</vt:lpstr>
      <vt:lpstr>FORMATO 3</vt:lpstr>
      <vt:lpstr>FORMATO 4</vt:lpstr>
      <vt:lpstr>'FORMATO 4'!Área_de_impresión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rgomez</dc:creator>
  <cp:lastModifiedBy>Familia Garcia</cp:lastModifiedBy>
  <cp:lastPrinted>2010-07-07T13:52:14Z</cp:lastPrinted>
  <dcterms:created xsi:type="dcterms:W3CDTF">2010-05-20T19:11:24Z</dcterms:created>
  <dcterms:modified xsi:type="dcterms:W3CDTF">2013-04-30T13:46:26Z</dcterms:modified>
</cp:coreProperties>
</file>